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<sst xmlns="http://schemas.openxmlformats.org/spreadsheetml/2006/main" count="127" uniqueCount="124">
  <si>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</si>
  <si>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</si>
  <si>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</si>
  <si>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</si>
  <si>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</si>
  <si>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</si>
  <si>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</si>
  <si>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</si>
  <si>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</si>
  <si>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</si>
  <si>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</si>
  <si>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</si>
  <si>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</si>
  <si>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</si>
  <si>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</si>
  <si>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</si>
  <si>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</si>
  <si>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</si>
  <si>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</si>
  <si>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</si>
  <si>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</si>
  <si>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</si>
  <si>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</si>
  <si>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</si>
  <si>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</si>
  <si>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</si>
  <si>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</si>
  <si>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</si>
  <si>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</si>
  <si>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</si>
  <si>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</si>
  <si>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</si>
  <si>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</si>
  <si>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</si>
  <si>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</si>
  <si>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</si>
  <si>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</si>
  <si>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</si>
  <si>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</si>
  <si>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</si>
  <si>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</si>
  <si>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</si>
  <si>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</si>
  <si>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</si>
  <si>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</si>
  <si>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</si>
  <si>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</si>
  <si>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</si>
  <si>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</si>
  <si>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</si>
  <si>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</si>
  <si>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</si>
  <si>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</si>
  <si>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</si>
  <si>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</si>
  <si>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</si>
  <si>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</si>
  <si>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</si>
  <si>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</si>
  <si>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</si>
  <si>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</si>
  <si>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</si>
  <si>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</si>
  <si>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</si>
  <si>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</si>
  <si>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</si>
  <si>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</si>
  <si>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</si>
  <si>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</si>
  <si>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</si>
  <si>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</si>
  <si>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</si>
  <si>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</si>
  <si>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</si>
  <si>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</si>
  <si>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</si>
  <si>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</si>
  <si>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</si>
  <si>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</si>
  <si>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</si>
  <si>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</si>
  <si>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</si>
  <si>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</si>
  <si>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</si>
  <si>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</si>
  <si>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</si>
  <si>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</si>
  <si>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</si>
  <si>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</si>
  <si>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</si>
  <si>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</si>
  <si>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</si>
  <si>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</si>
  <si>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</si>
  <si>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</si>
  <si>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</si>
  <si>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</si>
  <si>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</si>
  <si>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</si>
  <si>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</si>
  <si>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</si>
  <si>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</si>
  <si>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</si>
  <si>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</si>
  <si>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</si>
  <si>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</si>
  <si>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</si>
  <si>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</si>
  <si>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</si>
  <si>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</si>
  <si>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</si>
  <si>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</si>
  <si>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</si>
  <si>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</si>
  <si>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</si>
  <si>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</si>
  <si>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</si>
  <si>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</si>
  <si>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</si>
  <si>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</si>
  <si>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</si>
  <si>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2019 (d)</t>
  </si>
  <si>
    <t>31 de diciembre de 2018 (e)</t>
  </si>
  <si>
    <t>Al 31 de diciembre de 2018 y al 31 de Diciembre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</si>
</sst>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16"/>
      <c r="D7" s="16"/>
      <c r="E7" s="7" t="s">
        <v>4</v>
      </c>
      <c r="F7" s="16"/>
      <c r="G7" s="16"/>
    </row>
    <row r="8" spans="2:7" ht="12.75">
      <c r="B8" s="6" t="s">
        <v>5</v>
      </c>
      <c r="C8" s="17"/>
      <c r="D8" s="17"/>
      <c r="E8" s="7" t="s">
        <v>6</v>
      </c>
      <c r="F8" s="17"/>
      <c r="G8" s="17"/>
    </row>
    <row r="9" spans="2:7" ht="12.75">
      <c r="B9" s="8" t="s">
        <v>7</v>
      </c>
      <c r="C9" s="17">
        <f>SUM(C10:C16)</f>
        <v>2594543.52</v>
      </c>
      <c r="D9" s="17">
        <f>SUM(D10:D16)</f>
        <v>3319661.84</v>
      </c>
      <c r="E9" s="9" t="s">
        <v>8</v>
      </c>
      <c r="F9" s="17">
        <f>SUM(F10:F18)</f>
        <v>831632</v>
      </c>
      <c r="G9" s="17">
        <f>SUM(G10:G18)</f>
        <v>785721.57</v>
      </c>
    </row>
    <row r="10" spans="2:7" ht="12.75">
      <c r="B10" s="10" t="s">
        <v>9</v>
      </c>
      <c r="C10" s="17">
        <v>0</v>
      </c>
      <c r="D10" s="17">
        <v>0</v>
      </c>
      <c r="E10" s="11" t="s">
        <v>10</v>
      </c>
      <c r="F10" s="17"/>
      <c r="G10" s="17">
        <v>0</v>
      </c>
    </row>
    <row r="11" spans="2:7" ht="12.75">
      <c r="B11" s="10" t="s">
        <v>11</v>
      </c>
      <c r="C11" s="17">
        <v>2594543.52</v>
      </c>
      <c r="D11" s="17">
        <v>3319661.84</v>
      </c>
      <c r="E11" s="11" t="s">
        <v>12</v>
      </c>
      <c r="F11" s="17">
        <v>0</v>
      </c>
      <c r="G11" s="17">
        <v>0</v>
      </c>
    </row>
    <row r="12" spans="2:7" ht="12.75">
      <c r="B12" s="10" t="s">
        <v>13</v>
      </c>
      <c r="C12" s="17">
        <v>0</v>
      </c>
      <c r="D12" s="17">
        <v>0</v>
      </c>
      <c r="E12" s="11" t="s">
        <v>14</v>
      </c>
      <c r="F12" s="17">
        <v>0</v>
      </c>
      <c r="G12" s="17">
        <v>0</v>
      </c>
    </row>
    <row r="13" spans="2:7" ht="12.75">
      <c r="B13" s="10" t="s">
        <v>15</v>
      </c>
      <c r="C13" s="17">
        <v>0</v>
      </c>
      <c r="D13" s="17">
        <v>0</v>
      </c>
      <c r="E13" s="11" t="s">
        <v>16</v>
      </c>
      <c r="F13" s="17">
        <v>0</v>
      </c>
      <c r="G13" s="17">
        <v>0</v>
      </c>
    </row>
    <row r="14" spans="2:7" ht="12.75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ht="12.75">
      <c r="B16" s="10" t="s">
        <v>21</v>
      </c>
      <c r="C16" s="17">
        <v>0</v>
      </c>
      <c r="D16" s="17">
        <v>0</v>
      </c>
      <c r="E16" s="11" t="s">
        <v>22</v>
      </c>
      <c r="F16" s="17">
        <v>831632</v>
      </c>
      <c r="G16" s="17">
        <v>785721.57</v>
      </c>
    </row>
    <row r="17" spans="2:7" ht="12.75">
      <c r="B17" s="8" t="s">
        <v>23</v>
      </c>
      <c r="C17" s="17">
        <f>SUM(C18:C24)</f>
        <v>0</v>
      </c>
      <c r="D17" s="17">
        <f>SUM(D18:D24)</f>
        <v>644273.57</v>
      </c>
      <c r="E17" s="11" t="s">
        <v>24</v>
      </c>
      <c r="F17" s="17">
        <v>0</v>
      </c>
      <c r="G17" s="17">
        <v>0</v>
      </c>
    </row>
    <row r="18" spans="2:7" ht="12.75">
      <c r="B18" s="10" t="s">
        <v>25</v>
      </c>
      <c r="C18" s="17">
        <v>0</v>
      </c>
      <c r="D18" s="17">
        <v>0</v>
      </c>
      <c r="E18" s="11" t="s">
        <v>26</v>
      </c>
      <c r="F18" s="17">
        <v>0</v>
      </c>
      <c r="G18" s="17">
        <v>0</v>
      </c>
    </row>
    <row r="19" spans="2:7" ht="12.75">
      <c r="B19" s="10" t="s">
        <v>27</v>
      </c>
      <c r="C19" s="17">
        <v>0</v>
      </c>
      <c r="D19" s="17">
        <v>644273.57</v>
      </c>
      <c r="E19" s="9" t="s">
        <v>28</v>
      </c>
      <c r="F19" s="17">
        <f>SUM(F20:F22)</f>
        <v>0</v>
      </c>
      <c r="G19" s="17">
        <f>SUM(G20:G22)</f>
        <v>0</v>
      </c>
    </row>
    <row r="20" spans="2:7" ht="12.75">
      <c r="B20" s="10" t="s">
        <v>29</v>
      </c>
      <c r="C20" s="17">
        <v>0</v>
      </c>
      <c r="D20" s="17">
        <v>0</v>
      </c>
      <c r="E20" s="11" t="s">
        <v>30</v>
      </c>
      <c r="F20" s="17">
        <v>0</v>
      </c>
      <c r="G20" s="17">
        <v>0</v>
      </c>
    </row>
    <row r="21" spans="2:7" ht="12.75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ht="12.75">
      <c r="B22" s="10" t="s">
        <v>33</v>
      </c>
      <c r="C22" s="17">
        <v>0</v>
      </c>
      <c r="D22" s="17">
        <v>0</v>
      </c>
      <c r="E22" s="11" t="s">
        <v>34</v>
      </c>
      <c r="F22" s="17">
        <v>0</v>
      </c>
      <c r="G22" s="17">
        <v>0</v>
      </c>
    </row>
    <row r="23" spans="2:7" ht="12.75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0</v>
      </c>
      <c r="G23" s="17">
        <f>SUM(G24:G25)</f>
        <v>0</v>
      </c>
    </row>
    <row r="24" spans="2:7" ht="12.75">
      <c r="B24" s="10" t="s">
        <v>37</v>
      </c>
      <c r="C24" s="17">
        <v>0</v>
      </c>
      <c r="D24" s="17">
        <v>0</v>
      </c>
      <c r="E24" s="11" t="s">
        <v>38</v>
      </c>
      <c r="F24" s="17">
        <v>0</v>
      </c>
      <c r="G24" s="17">
        <v>0</v>
      </c>
    </row>
    <row r="25" spans="2:7" ht="12.75">
      <c r="B25" s="8" t="s">
        <v>39</v>
      </c>
      <c r="C25" s="17">
        <f>SUM(C26:C30)</f>
        <v>0</v>
      </c>
      <c r="D25" s="17">
        <f>SUM(D26:D30)</f>
        <v>0</v>
      </c>
      <c r="E25" s="11" t="s">
        <v>40</v>
      </c>
      <c r="F25" s="17">
        <v>0</v>
      </c>
      <c r="G25" s="17">
        <v>0</v>
      </c>
    </row>
    <row r="26" spans="2:7" ht="25.5">
      <c r="B26" s="10" t="s">
        <v>41</v>
      </c>
      <c r="C26" s="17">
        <v>0</v>
      </c>
      <c r="D26" s="17">
        <v>0</v>
      </c>
      <c r="E26" s="9" t="s">
        <v>42</v>
      </c>
      <c r="F26" s="17">
        <v>0</v>
      </c>
      <c r="G26" s="17">
        <v>0</v>
      </c>
    </row>
    <row r="27" spans="2:7" ht="25.5">
      <c r="B27" s="10" t="s">
        <v>43</v>
      </c>
      <c r="C27" s="17">
        <v>0</v>
      </c>
      <c r="D27" s="17">
        <v>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ht="12.75">
      <c r="B29" s="10" t="s">
        <v>47</v>
      </c>
      <c r="C29" s="17">
        <v>0</v>
      </c>
      <c r="D29" s="17">
        <v>0</v>
      </c>
      <c r="E29" s="11" t="s">
        <v>48</v>
      </c>
      <c r="F29" s="17">
        <v>0</v>
      </c>
      <c r="G29" s="17">
        <v>0</v>
      </c>
    </row>
    <row r="30" spans="2:7" ht="12.75">
      <c r="B30" s="10" t="s">
        <v>49</v>
      </c>
      <c r="C30" s="17">
        <v>0</v>
      </c>
      <c r="D30" s="17">
        <v>0</v>
      </c>
      <c r="E30" s="11" t="s">
        <v>50</v>
      </c>
      <c r="F30" s="17">
        <v>0</v>
      </c>
      <c r="G30" s="17">
        <v>0</v>
      </c>
    </row>
    <row r="31" spans="2:7" ht="25.5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ht="12.75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ht="12.75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ht="12.75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ht="12.75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ht="12.75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ht="12.75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ht="12.75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ht="12.75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ht="12.75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0</v>
      </c>
      <c r="G42" s="17">
        <f>SUM(G43:G45)</f>
        <v>0</v>
      </c>
    </row>
    <row r="43" spans="2:7" ht="12.75">
      <c r="B43" s="10" t="s">
        <v>75</v>
      </c>
      <c r="C43" s="17">
        <v>0</v>
      </c>
      <c r="D43" s="17">
        <v>0</v>
      </c>
      <c r="E43" s="11" t="s">
        <v>76</v>
      </c>
      <c r="F43" s="17">
        <v>0</v>
      </c>
      <c r="G43" s="17">
        <v>0</v>
      </c>
    </row>
    <row r="44" spans="2:7" ht="25.5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ht="12.75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ht="12.75">
      <c r="B46" s="8"/>
      <c r="C46" s="17"/>
      <c r="D46" s="17"/>
      <c r="E46" s="9"/>
      <c r="F46" s="17"/>
      <c r="G46" s="17"/>
    </row>
    <row r="47" spans="2:7" ht="12.75">
      <c r="B47" s="6" t="s">
        <v>81</v>
      </c>
      <c r="C47" s="17">
        <f>C9+C17+C25+C31+C37+C38+C41</f>
        <v>2594543.52</v>
      </c>
      <c r="D47" s="17">
        <f>D9+D17+D25+D31+D37+D38+D41</f>
        <v>3963935.4099999997</v>
      </c>
      <c r="E47" s="7" t="s">
        <v>82</v>
      </c>
      <c r="F47" s="17">
        <f>F9+F19+F23+F26+F27+F31+F38+F42</f>
        <v>831632</v>
      </c>
      <c r="G47" s="17">
        <f>G9+G19+G23+G26+G27+G31+G38+G42</f>
        <v>785721.57</v>
      </c>
    </row>
    <row r="48" spans="2:7" ht="12.75">
      <c r="B48" s="6"/>
      <c r="C48" s="17"/>
      <c r="D48" s="17"/>
      <c r="E48" s="7"/>
      <c r="F48" s="17"/>
      <c r="G48" s="17"/>
    </row>
    <row r="49" spans="2:7" ht="12.75">
      <c r="B49" s="6" t="s">
        <v>83</v>
      </c>
      <c r="C49" s="17"/>
      <c r="D49" s="17"/>
      <c r="E49" s="7" t="s">
        <v>84</v>
      </c>
      <c r="F49" s="17"/>
      <c r="G49" s="17"/>
    </row>
    <row r="50" spans="2:7" ht="12.75">
      <c r="B50" s="8" t="s">
        <v>85</v>
      </c>
      <c r="C50" s="17">
        <v>0</v>
      </c>
      <c r="D50" s="17">
        <v>0</v>
      </c>
      <c r="E50" s="9" t="s">
        <v>86</v>
      </c>
      <c r="F50" s="17">
        <v>0</v>
      </c>
      <c r="G50" s="17">
        <v>0</v>
      </c>
    </row>
    <row r="51" spans="2:7" ht="12.75">
      <c r="B51" s="8" t="s">
        <v>87</v>
      </c>
      <c r="C51" s="17">
        <v>0</v>
      </c>
      <c r="D51" s="17">
        <v>0</v>
      </c>
      <c r="E51" s="9" t="s">
        <v>88</v>
      </c>
      <c r="F51" s="17">
        <v>0</v>
      </c>
      <c r="G51" s="17">
        <v>0</v>
      </c>
    </row>
    <row r="52" spans="2:7" ht="12.75">
      <c r="B52" s="8" t="s">
        <v>89</v>
      </c>
      <c r="C52" s="17">
        <v>0</v>
      </c>
      <c r="D52" s="17">
        <v>0</v>
      </c>
      <c r="E52" s="9" t="s">
        <v>90</v>
      </c>
      <c r="F52" s="17">
        <v>0</v>
      </c>
      <c r="G52" s="17">
        <v>0</v>
      </c>
    </row>
    <row r="53" spans="2:7" ht="12.75">
      <c r="B53" s="8" t="s">
        <v>91</v>
      </c>
      <c r="C53" s="17">
        <v>6233642.83</v>
      </c>
      <c r="D53" s="17">
        <v>6154721.49</v>
      </c>
      <c r="E53" s="9" t="s">
        <v>92</v>
      </c>
      <c r="F53" s="17">
        <v>0</v>
      </c>
      <c r="G53" s="17">
        <v>0</v>
      </c>
    </row>
    <row r="54" spans="2:7" ht="12.75">
      <c r="B54" s="8" t="s">
        <v>93</v>
      </c>
      <c r="C54" s="17">
        <v>92741.17</v>
      </c>
      <c r="D54" s="17">
        <v>92741.17</v>
      </c>
      <c r="E54" s="9" t="s">
        <v>94</v>
      </c>
      <c r="F54" s="17">
        <v>0</v>
      </c>
      <c r="G54" s="17">
        <v>0</v>
      </c>
    </row>
    <row r="55" spans="2:7" ht="12.75">
      <c r="B55" s="8" t="s">
        <v>95</v>
      </c>
      <c r="C55" s="17">
        <v>-5582730.1</v>
      </c>
      <c r="D55" s="17">
        <v>-4965867.27</v>
      </c>
      <c r="E55" s="9" t="s">
        <v>96</v>
      </c>
      <c r="F55" s="17">
        <v>0</v>
      </c>
      <c r="G55" s="17">
        <v>0</v>
      </c>
    </row>
    <row r="56" spans="2:7" ht="12.75">
      <c r="B56" s="8" t="s">
        <v>97</v>
      </c>
      <c r="C56" s="17">
        <v>0</v>
      </c>
      <c r="D56" s="17">
        <v>0</v>
      </c>
      <c r="E56" s="7"/>
      <c r="F56" s="17"/>
      <c r="G56" s="17"/>
    </row>
    <row r="57" spans="2:7" ht="12.75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0</v>
      </c>
      <c r="G57" s="17">
        <f>SUM(G50:G55)</f>
        <v>0</v>
      </c>
    </row>
    <row r="58" spans="2:7" ht="12.75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ht="12.75">
      <c r="B59" s="8"/>
      <c r="C59" s="17"/>
      <c r="D59" s="17"/>
      <c r="E59" s="7" t="s">
        <v>101</v>
      </c>
      <c r="F59" s="17">
        <f>F47+F57</f>
        <v>831632</v>
      </c>
      <c r="G59" s="17">
        <f>G47+G57</f>
        <v>785721.57</v>
      </c>
    </row>
    <row r="60" spans="2:7" ht="25.5">
      <c r="B60" s="6" t="s">
        <v>102</v>
      </c>
      <c r="C60" s="17">
        <f>SUM(C50:C58)</f>
        <v>743653.9000000004</v>
      </c>
      <c r="D60" s="17">
        <f>SUM(D50:D58)</f>
        <v>1281595.3900000006</v>
      </c>
      <c r="E60" s="9"/>
      <c r="F60" s="17"/>
      <c r="G60" s="17"/>
    </row>
    <row r="61" spans="2:7" ht="12.75">
      <c r="B61" s="8"/>
      <c r="C61" s="17"/>
      <c r="D61" s="17"/>
      <c r="E61" s="7" t="s">
        <v>103</v>
      </c>
      <c r="F61" s="17"/>
      <c r="G61" s="17"/>
    </row>
    <row r="62" spans="2:7" ht="12.75">
      <c r="B62" s="6" t="s">
        <v>104</v>
      </c>
      <c r="C62" s="17">
        <f>C47+C60</f>
        <v>3338197.4200000004</v>
      </c>
      <c r="D62" s="17">
        <f>D47+D60</f>
        <v>5245530.800000001</v>
      </c>
      <c r="E62" s="7"/>
      <c r="F62" s="17"/>
      <c r="G62" s="17"/>
    </row>
    <row r="63" spans="2:7" ht="12.75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ht="12.75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ht="12.75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ht="12.75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ht="12.75">
      <c r="B67" s="8"/>
      <c r="C67" s="17"/>
      <c r="D67" s="17"/>
      <c r="E67" s="9"/>
      <c r="F67" s="17"/>
      <c r="G67" s="17"/>
    </row>
    <row r="68" spans="2:7" ht="12.75">
      <c r="B68" s="8"/>
      <c r="C68" s="17"/>
      <c r="D68" s="17"/>
      <c r="E68" s="7" t="s">
        <v>109</v>
      </c>
      <c r="F68" s="17">
        <f>SUM(F69:F73)</f>
        <v>2506565.42</v>
      </c>
      <c r="G68" s="17">
        <f>SUM(G69:G73)</f>
        <v>4459809.23</v>
      </c>
    </row>
    <row r="69" spans="2:7" ht="12.75">
      <c r="B69" s="8"/>
      <c r="C69" s="17"/>
      <c r="D69" s="17"/>
      <c r="E69" s="9" t="s">
        <v>110</v>
      </c>
      <c r="F69" s="17">
        <v>937902.91</v>
      </c>
      <c r="G69" s="17">
        <v>1071409.64</v>
      </c>
    </row>
    <row r="70" spans="2:7" ht="12.75">
      <c r="B70" s="8"/>
      <c r="C70" s="17"/>
      <c r="D70" s="17"/>
      <c r="E70" s="9" t="s">
        <v>111</v>
      </c>
      <c r="F70" s="17">
        <v>1311367.91</v>
      </c>
      <c r="G70" s="17">
        <v>1932891.31</v>
      </c>
    </row>
    <row r="71" spans="2:7" ht="12.75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ht="12.75">
      <c r="B72" s="8"/>
      <c r="C72" s="17"/>
      <c r="D72" s="17"/>
      <c r="E72" s="9" t="s">
        <v>113</v>
      </c>
      <c r="F72" s="17">
        <v>287067.12</v>
      </c>
      <c r="G72" s="17">
        <v>1485280.8</v>
      </c>
    </row>
    <row r="73" spans="2:7" ht="12.75">
      <c r="B73" s="8"/>
      <c r="C73" s="17"/>
      <c r="D73" s="17"/>
      <c r="E73" s="9" t="s">
        <v>114</v>
      </c>
      <c r="F73" s="17">
        <v>-29772.52</v>
      </c>
      <c r="G73" s="17">
        <v>-29772.52</v>
      </c>
    </row>
    <row r="74" spans="2:7" ht="12.75">
      <c r="B74" s="8"/>
      <c r="C74" s="17"/>
      <c r="D74" s="17"/>
      <c r="E74" s="9"/>
      <c r="F74" s="17"/>
      <c r="G74" s="17"/>
    </row>
    <row r="75" spans="2:7" ht="25.5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ht="12.75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ht="12.75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ht="12.75">
      <c r="B78" s="8"/>
      <c r="C78" s="17"/>
      <c r="D78" s="17"/>
      <c r="E78" s="9"/>
      <c r="F78" s="17"/>
      <c r="G78" s="17"/>
    </row>
    <row r="79" spans="2:7" ht="12.75">
      <c r="B79" s="8"/>
      <c r="C79" s="17"/>
      <c r="D79" s="17"/>
      <c r="E79" s="7" t="s">
        <v>118</v>
      </c>
      <c r="F79" s="17">
        <f>F63+F68+F75</f>
        <v>2506565.42</v>
      </c>
      <c r="G79" s="17">
        <f>G63+G68+G75</f>
        <v>4459809.23</v>
      </c>
    </row>
    <row r="80" spans="2:7" ht="12.75">
      <c r="B80" s="8"/>
      <c r="C80" s="17"/>
      <c r="D80" s="17"/>
      <c r="E80" s="9"/>
      <c r="F80" s="17"/>
      <c r="G80" s="17"/>
    </row>
    <row r="81" spans="2:7" ht="12.75">
      <c r="B81" s="8"/>
      <c r="C81" s="17"/>
      <c r="D81" s="17"/>
      <c r="E81" s="7" t="s">
        <v>119</v>
      </c>
      <c r="F81" s="17">
        <f>F59+F79</f>
        <v>3338197.42</v>
      </c>
      <c r="G81" s="17">
        <f>G59+G79</f>
        <v>5245530.800000001</v>
      </c>
    </row>
    <row r="82" spans="2:7" ht="13.5" thickBot="1">
      <c r="B82" s="14"/>
      <c r="C82" s="18"/>
      <c r="D82" s="18"/>
      <c r="E82" s="15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2020-01-23T19:56:41Z</dcterms:modified>
  <cp:category/>
  <cp:version/>
  <cp:contentType/>
  <cp:contentStatus/>
</cp:coreProperties>
</file>